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6" i="1"/>
  <c r="J75"/>
  <c r="J70"/>
  <c r="J67"/>
  <c r="J66"/>
  <c r="J65"/>
  <c r="J64"/>
  <c r="J63"/>
  <c r="J62"/>
  <c r="J61"/>
  <c r="J60"/>
  <c r="J59"/>
  <c r="J58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<sst xmlns="http://schemas.openxmlformats.org/spreadsheetml/2006/main" count="317" uniqueCount="126">
  <si>
    <t>一、单教师</t>
    <phoneticPr fontId="4" type="noConversion"/>
  </si>
  <si>
    <t>序号</t>
  </si>
  <si>
    <t>姓名</t>
  </si>
  <si>
    <t>职称</t>
  </si>
  <si>
    <t>职称分值</t>
  </si>
  <si>
    <t>职务</t>
  </si>
  <si>
    <t>职务分值</t>
  </si>
  <si>
    <t>来校时间</t>
  </si>
  <si>
    <t>校龄分值</t>
  </si>
  <si>
    <t>总分</t>
  </si>
  <si>
    <t>现住址</t>
  </si>
  <si>
    <t>杨正光</t>
  </si>
  <si>
    <t>单教师</t>
    <phoneticPr fontId="4" type="noConversion"/>
  </si>
  <si>
    <t>中一</t>
    <phoneticPr fontId="4" type="noConversion"/>
  </si>
  <si>
    <t>班主任/广州市优秀班主任</t>
    <phoneticPr fontId="4" type="noConversion"/>
  </si>
  <si>
    <t>2015、8</t>
    <phoneticPr fontId="4" type="noConversion"/>
  </si>
  <si>
    <t>韩露</t>
    <phoneticPr fontId="4" type="noConversion"/>
  </si>
  <si>
    <t>小高</t>
    <phoneticPr fontId="4" type="noConversion"/>
  </si>
  <si>
    <t>班主任</t>
    <phoneticPr fontId="4" type="noConversion"/>
  </si>
  <si>
    <t>李竞星</t>
    <phoneticPr fontId="4" type="noConversion"/>
  </si>
  <si>
    <t>初级</t>
    <phoneticPr fontId="4" type="noConversion"/>
  </si>
  <si>
    <t>2013、8</t>
    <phoneticPr fontId="4" type="noConversion"/>
  </si>
  <si>
    <t>叶韡菲</t>
    <phoneticPr fontId="4" type="noConversion"/>
  </si>
  <si>
    <t xml:space="preserve">付伟 </t>
    <phoneticPr fontId="4" type="noConversion"/>
  </si>
  <si>
    <t>2017、8</t>
    <phoneticPr fontId="4" type="noConversion"/>
  </si>
  <si>
    <t>林晓敏</t>
    <phoneticPr fontId="4" type="noConversion"/>
  </si>
  <si>
    <t>中二</t>
    <phoneticPr fontId="4" type="noConversion"/>
  </si>
  <si>
    <t>2015、2</t>
    <phoneticPr fontId="4" type="noConversion"/>
  </si>
  <si>
    <t>王飞</t>
    <phoneticPr fontId="4" type="noConversion"/>
  </si>
  <si>
    <t>2018、8</t>
    <phoneticPr fontId="4" type="noConversion"/>
  </si>
  <si>
    <t>陈晓宇</t>
    <phoneticPr fontId="4" type="noConversion"/>
  </si>
  <si>
    <t>2016、8</t>
    <phoneticPr fontId="4" type="noConversion"/>
  </si>
  <si>
    <t>石淑颖</t>
    <phoneticPr fontId="4" type="noConversion"/>
  </si>
  <si>
    <t xml:space="preserve">小一 </t>
    <phoneticPr fontId="4" type="noConversion"/>
  </si>
  <si>
    <t>周晓美</t>
    <phoneticPr fontId="4" type="noConversion"/>
  </si>
  <si>
    <t>邓新英</t>
    <phoneticPr fontId="4" type="noConversion"/>
  </si>
  <si>
    <t>谭诗怡</t>
    <phoneticPr fontId="4" type="noConversion"/>
  </si>
  <si>
    <t>省级优秀教师</t>
    <phoneticPr fontId="4" type="noConversion"/>
  </si>
  <si>
    <t>陈熠</t>
    <phoneticPr fontId="4" type="noConversion"/>
  </si>
  <si>
    <t>2019、1</t>
    <phoneticPr fontId="4" type="noConversion"/>
  </si>
  <si>
    <t>陈文亮</t>
    <phoneticPr fontId="4" type="noConversion"/>
  </si>
  <si>
    <t>2014、8</t>
    <phoneticPr fontId="4" type="noConversion"/>
  </si>
  <si>
    <t>赵倩</t>
  </si>
  <si>
    <t>史春松</t>
  </si>
  <si>
    <t>蓝艺苹</t>
    <phoneticPr fontId="4" type="noConversion"/>
  </si>
  <si>
    <t>小一</t>
    <phoneticPr fontId="4" type="noConversion"/>
  </si>
  <si>
    <t>肖荣荣</t>
    <phoneticPr fontId="4" type="noConversion"/>
  </si>
  <si>
    <t>谢芹兵</t>
  </si>
  <si>
    <t>黄朝堂</t>
    <phoneticPr fontId="4" type="noConversion"/>
  </si>
  <si>
    <t>2017、9</t>
    <phoneticPr fontId="4" type="noConversion"/>
  </si>
  <si>
    <t xml:space="preserve">易亚捷 </t>
    <phoneticPr fontId="4" type="noConversion"/>
  </si>
  <si>
    <t>谭可锋</t>
    <phoneticPr fontId="4" type="noConversion"/>
  </si>
  <si>
    <t>省级特色教师</t>
    <phoneticPr fontId="4" type="noConversion"/>
  </si>
  <si>
    <t>2018、2</t>
    <phoneticPr fontId="4" type="noConversion"/>
  </si>
  <si>
    <t>宫淑琪</t>
    <phoneticPr fontId="4" type="noConversion"/>
  </si>
  <si>
    <t>2015、3</t>
    <phoneticPr fontId="4" type="noConversion"/>
  </si>
  <si>
    <t>谭晶</t>
    <phoneticPr fontId="4" type="noConversion"/>
  </si>
  <si>
    <t>冯素</t>
    <phoneticPr fontId="4" type="noConversion"/>
  </si>
  <si>
    <t>林丽</t>
    <phoneticPr fontId="4" type="noConversion"/>
  </si>
  <si>
    <t xml:space="preserve">叶静 </t>
    <phoneticPr fontId="4" type="noConversion"/>
  </si>
  <si>
    <t>李超学</t>
    <phoneticPr fontId="4" type="noConversion"/>
  </si>
  <si>
    <t>2015、9</t>
    <phoneticPr fontId="4" type="noConversion"/>
  </si>
  <si>
    <t>张舒</t>
  </si>
  <si>
    <t>备课组长</t>
  </si>
  <si>
    <t>2017、2</t>
    <phoneticPr fontId="4" type="noConversion"/>
  </si>
  <si>
    <t>吴婷</t>
  </si>
  <si>
    <t xml:space="preserve">李红彦 </t>
    <phoneticPr fontId="4" type="noConversion"/>
  </si>
  <si>
    <t>魏芳</t>
    <phoneticPr fontId="4" type="noConversion"/>
  </si>
  <si>
    <t>黄小燕</t>
    <phoneticPr fontId="4" type="noConversion"/>
  </si>
  <si>
    <t>杨晓丽</t>
  </si>
  <si>
    <t>2016、10</t>
    <phoneticPr fontId="4" type="noConversion"/>
  </si>
  <si>
    <t>朱海霞</t>
    <phoneticPr fontId="4" type="noConversion"/>
  </si>
  <si>
    <t>2016、11</t>
    <phoneticPr fontId="4" type="noConversion"/>
  </si>
  <si>
    <t>廖屹</t>
    <phoneticPr fontId="4" type="noConversion"/>
  </si>
  <si>
    <t>鲍二曼</t>
    <phoneticPr fontId="4" type="noConversion"/>
  </si>
  <si>
    <t>2019、2</t>
    <phoneticPr fontId="4" type="noConversion"/>
  </si>
  <si>
    <t>谷爱国</t>
  </si>
  <si>
    <t>廖太盛</t>
    <phoneticPr fontId="4" type="noConversion"/>
  </si>
  <si>
    <t>2017、3</t>
    <phoneticPr fontId="4" type="noConversion"/>
  </si>
  <si>
    <t>杨余馨</t>
    <phoneticPr fontId="4" type="noConversion"/>
  </si>
  <si>
    <t>2017、4</t>
    <phoneticPr fontId="4" type="noConversion"/>
  </si>
  <si>
    <t>吴梦文</t>
  </si>
  <si>
    <t>贺婧</t>
    <phoneticPr fontId="4" type="noConversion"/>
  </si>
  <si>
    <t>庞晓娜</t>
    <phoneticPr fontId="4" type="noConversion"/>
  </si>
  <si>
    <t>邱敏</t>
    <phoneticPr fontId="4" type="noConversion"/>
  </si>
  <si>
    <t>2018、4</t>
    <phoneticPr fontId="4" type="noConversion"/>
  </si>
  <si>
    <t>陈雪华</t>
    <phoneticPr fontId="4" type="noConversion"/>
  </si>
  <si>
    <t>邱琳琳</t>
    <phoneticPr fontId="4" type="noConversion"/>
  </si>
  <si>
    <t>王悦真</t>
    <phoneticPr fontId="4" type="noConversion"/>
  </si>
  <si>
    <t>喻佳</t>
    <phoneticPr fontId="4" type="noConversion"/>
  </si>
  <si>
    <t>2019、3</t>
    <phoneticPr fontId="4" type="noConversion"/>
  </si>
  <si>
    <t>黄敏清</t>
    <phoneticPr fontId="4" type="noConversion"/>
  </si>
  <si>
    <t>2019、5</t>
    <phoneticPr fontId="4" type="noConversion"/>
  </si>
  <si>
    <t>沈丽娟</t>
    <phoneticPr fontId="4" type="noConversion"/>
  </si>
  <si>
    <t>吕亚威</t>
    <phoneticPr fontId="4" type="noConversion"/>
  </si>
  <si>
    <t>二、教辅人员</t>
    <phoneticPr fontId="4" type="noConversion"/>
  </si>
  <si>
    <t xml:space="preserve"> 赖倩男</t>
    <phoneticPr fontId="4" type="noConversion"/>
  </si>
  <si>
    <t>干事</t>
    <phoneticPr fontId="4" type="noConversion"/>
  </si>
  <si>
    <t>专初</t>
    <phoneticPr fontId="4" type="noConversion"/>
  </si>
  <si>
    <t>2008、8</t>
    <phoneticPr fontId="4" type="noConversion"/>
  </si>
  <si>
    <t>肖莉</t>
  </si>
  <si>
    <t>2014、6</t>
    <phoneticPr fontId="4" type="noConversion"/>
  </si>
  <si>
    <t>邓汶</t>
    <phoneticPr fontId="4" type="noConversion"/>
  </si>
  <si>
    <t>主管</t>
    <phoneticPr fontId="4" type="noConversion"/>
  </si>
  <si>
    <t>麦壮伟</t>
  </si>
  <si>
    <t>专高</t>
    <phoneticPr fontId="4" type="noConversion"/>
  </si>
  <si>
    <t>2017、12</t>
    <phoneticPr fontId="4" type="noConversion"/>
  </si>
  <si>
    <t>温远梅</t>
  </si>
  <si>
    <t>2016、2</t>
    <phoneticPr fontId="4" type="noConversion"/>
  </si>
  <si>
    <t>赖莉</t>
  </si>
  <si>
    <t>郭倩</t>
    <phoneticPr fontId="4" type="noConversion"/>
  </si>
  <si>
    <t>何旭强</t>
  </si>
  <si>
    <t>2017、6</t>
    <phoneticPr fontId="4" type="noConversion"/>
  </si>
  <si>
    <t>陈舒舒</t>
  </si>
  <si>
    <t>2017、11</t>
    <phoneticPr fontId="4" type="noConversion"/>
  </si>
  <si>
    <t>田小辉</t>
    <phoneticPr fontId="4" type="noConversion"/>
  </si>
  <si>
    <t>2018、3</t>
    <phoneticPr fontId="4" type="noConversion"/>
  </si>
  <si>
    <t>三、后勤双职工</t>
    <phoneticPr fontId="4" type="noConversion"/>
  </si>
  <si>
    <t>配偶得分</t>
  </si>
  <si>
    <t>李冬雪、王树宝</t>
    <phoneticPr fontId="4" type="noConversion"/>
  </si>
  <si>
    <t>生活老师、保安</t>
    <phoneticPr fontId="4" type="noConversion"/>
  </si>
  <si>
    <t>四、生活老师</t>
    <phoneticPr fontId="4" type="noConversion"/>
  </si>
  <si>
    <t>李贞林</t>
    <phoneticPr fontId="4" type="noConversion"/>
  </si>
  <si>
    <t>生活老师</t>
    <phoneticPr fontId="4" type="noConversion"/>
  </si>
  <si>
    <t>孙会敏</t>
    <phoneticPr fontId="4" type="noConversion"/>
  </si>
  <si>
    <t>2019、4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</si>
</sst>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10"/>
      <name val="Helv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horizontal="center" vertical="center"/>
    </xf>
    <xf numFmtId="0" fontId="2" fillId="0" borderId="0">
      <alignment vertical="center"/>
    </xf>
    <xf numFmtId="0" fontId="8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5" borderId="4" xfId="4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 5" xfId="4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workbookViewId="0">
      <selection activeCell="N18" sqref="N18"/>
    </sheetView>
  </sheetViews>
  <sheetFormatPr defaultRowHeight="13.5"/>
  <cols>
    <col min="6" max="6" width="24.5" bestFit="1" customWidth="1"/>
  </cols>
  <sheetData>
    <row r="1" spans="1:11">
      <c r="A1" s="1" t="s">
        <v>0</v>
      </c>
      <c r="B1" s="2"/>
      <c r="C1" s="3"/>
    </row>
    <row r="2" spans="1:11">
      <c r="A2" s="4" t="s">
        <v>1</v>
      </c>
      <c r="B2" s="4" t="s">
        <v>2</v>
      </c>
      <c r="C2" s="4"/>
      <c r="D2" s="5" t="s">
        <v>3</v>
      </c>
      <c r="E2" s="5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4" t="s">
        <v>9</v>
      </c>
      <c r="K2" s="4" t="s">
        <v>10</v>
      </c>
    </row>
    <row r="3" spans="1:11">
      <c r="A3" s="8">
        <v>1</v>
      </c>
      <c r="B3" s="9" t="s">
        <v>11</v>
      </c>
      <c r="C3" s="4" t="s">
        <v>12</v>
      </c>
      <c r="D3" s="5" t="s">
        <v>13</v>
      </c>
      <c r="E3" s="5">
        <v>10</v>
      </c>
      <c r="F3" s="10" t="s">
        <v>14</v>
      </c>
      <c r="G3" s="10">
        <v>5</v>
      </c>
      <c r="H3" s="7" t="s">
        <v>15</v>
      </c>
      <c r="I3" s="7">
        <v>4.17</v>
      </c>
      <c r="J3" s="4">
        <f t="shared" ref="J3:J53" si="0">I3+G3+E3</f>
        <v>19.170000000000002</v>
      </c>
      <c r="K3" s="11"/>
    </row>
    <row r="4" spans="1:11">
      <c r="A4" s="8">
        <v>2</v>
      </c>
      <c r="B4" s="12" t="s">
        <v>16</v>
      </c>
      <c r="C4" s="4" t="s">
        <v>12</v>
      </c>
      <c r="D4" s="5" t="s">
        <v>17</v>
      </c>
      <c r="E4" s="5">
        <v>10</v>
      </c>
      <c r="F4" s="6" t="s">
        <v>18</v>
      </c>
      <c r="G4" s="6">
        <v>3</v>
      </c>
      <c r="H4" s="7" t="s">
        <v>15</v>
      </c>
      <c r="I4" s="7">
        <v>4.17</v>
      </c>
      <c r="J4" s="4">
        <f t="shared" si="0"/>
        <v>17.170000000000002</v>
      </c>
      <c r="K4" s="11"/>
    </row>
    <row r="5" spans="1:11">
      <c r="A5" s="8">
        <v>3</v>
      </c>
      <c r="B5" s="12" t="s">
        <v>19</v>
      </c>
      <c r="C5" s="4" t="s">
        <v>12</v>
      </c>
      <c r="D5" s="5" t="s">
        <v>20</v>
      </c>
      <c r="E5" s="5">
        <v>8</v>
      </c>
      <c r="F5" s="10"/>
      <c r="G5" s="10"/>
      <c r="H5" s="7" t="s">
        <v>21</v>
      </c>
      <c r="I5" s="7">
        <v>7.7</v>
      </c>
      <c r="J5" s="4">
        <f t="shared" si="0"/>
        <v>15.7</v>
      </c>
      <c r="K5" s="11"/>
    </row>
    <row r="6" spans="1:11">
      <c r="A6" s="8">
        <v>4</v>
      </c>
      <c r="B6" s="12" t="s">
        <v>22</v>
      </c>
      <c r="C6" s="4" t="s">
        <v>12</v>
      </c>
      <c r="D6" s="5" t="s">
        <v>20</v>
      </c>
      <c r="E6" s="5">
        <v>8</v>
      </c>
      <c r="F6" s="10"/>
      <c r="G6" s="10"/>
      <c r="H6" s="7" t="s">
        <v>21</v>
      </c>
      <c r="I6" s="7">
        <v>7.7</v>
      </c>
      <c r="J6" s="4">
        <f t="shared" si="0"/>
        <v>15.7</v>
      </c>
      <c r="K6" s="11"/>
    </row>
    <row r="7" spans="1:11">
      <c r="A7" s="8">
        <v>5</v>
      </c>
      <c r="B7" s="12" t="s">
        <v>23</v>
      </c>
      <c r="C7" s="4" t="s">
        <v>12</v>
      </c>
      <c r="D7" s="5" t="s">
        <v>13</v>
      </c>
      <c r="E7" s="5">
        <v>10</v>
      </c>
      <c r="F7" s="6" t="s">
        <v>18</v>
      </c>
      <c r="G7" s="6">
        <v>3</v>
      </c>
      <c r="H7" s="7" t="s">
        <v>24</v>
      </c>
      <c r="I7" s="7">
        <v>2.17</v>
      </c>
      <c r="J7" s="4">
        <f t="shared" si="0"/>
        <v>15.17</v>
      </c>
      <c r="K7" s="11"/>
    </row>
    <row r="8" spans="1:11">
      <c r="A8" s="8">
        <v>6</v>
      </c>
      <c r="B8" s="12" t="s">
        <v>25</v>
      </c>
      <c r="C8" s="4" t="s">
        <v>12</v>
      </c>
      <c r="D8" s="5" t="s">
        <v>26</v>
      </c>
      <c r="E8" s="5">
        <v>10</v>
      </c>
      <c r="F8" s="10"/>
      <c r="G8" s="10"/>
      <c r="H8" s="7" t="s">
        <v>27</v>
      </c>
      <c r="I8" s="7">
        <v>4.67</v>
      </c>
      <c r="J8" s="4">
        <f t="shared" si="0"/>
        <v>14.67</v>
      </c>
      <c r="K8" s="11"/>
    </row>
    <row r="9" spans="1:11">
      <c r="A9" s="8">
        <v>7</v>
      </c>
      <c r="B9" s="13" t="s">
        <v>28</v>
      </c>
      <c r="C9" s="11" t="s">
        <v>12</v>
      </c>
      <c r="D9" s="5" t="s">
        <v>17</v>
      </c>
      <c r="E9" s="5">
        <v>10</v>
      </c>
      <c r="F9" s="10" t="s">
        <v>18</v>
      </c>
      <c r="G9" s="10">
        <v>3</v>
      </c>
      <c r="H9" s="7" t="s">
        <v>29</v>
      </c>
      <c r="I9" s="7">
        <v>1.17</v>
      </c>
      <c r="J9" s="4">
        <f t="shared" si="0"/>
        <v>14.17</v>
      </c>
      <c r="K9" s="11"/>
    </row>
    <row r="10" spans="1:11">
      <c r="A10" s="8">
        <v>8</v>
      </c>
      <c r="B10" s="14" t="s">
        <v>30</v>
      </c>
      <c r="C10" s="4" t="s">
        <v>12</v>
      </c>
      <c r="D10" s="5" t="s">
        <v>20</v>
      </c>
      <c r="E10" s="5">
        <v>8</v>
      </c>
      <c r="F10" s="6" t="s">
        <v>18</v>
      </c>
      <c r="G10" s="6">
        <v>3</v>
      </c>
      <c r="H10" s="7" t="s">
        <v>31</v>
      </c>
      <c r="I10" s="7">
        <v>3.17</v>
      </c>
      <c r="J10" s="4">
        <f t="shared" si="0"/>
        <v>14.17</v>
      </c>
      <c r="K10" s="11"/>
    </row>
    <row r="11" spans="1:11">
      <c r="A11" s="8">
        <v>9</v>
      </c>
      <c r="B11" s="12" t="s">
        <v>32</v>
      </c>
      <c r="C11" s="4" t="s">
        <v>12</v>
      </c>
      <c r="D11" s="5" t="s">
        <v>33</v>
      </c>
      <c r="E11" s="5">
        <v>8</v>
      </c>
      <c r="F11" s="10" t="s">
        <v>18</v>
      </c>
      <c r="G11" s="10">
        <v>3</v>
      </c>
      <c r="H11" s="7" t="s">
        <v>31</v>
      </c>
      <c r="I11" s="7">
        <v>3.17</v>
      </c>
      <c r="J11" s="4">
        <f t="shared" si="0"/>
        <v>14.17</v>
      </c>
      <c r="K11" s="11"/>
    </row>
    <row r="12" spans="1:11">
      <c r="A12" s="8">
        <v>10</v>
      </c>
      <c r="B12" s="12" t="s">
        <v>34</v>
      </c>
      <c r="C12" s="4" t="s">
        <v>12</v>
      </c>
      <c r="D12" s="5" t="s">
        <v>20</v>
      </c>
      <c r="E12" s="5">
        <v>8</v>
      </c>
      <c r="F12" s="6" t="s">
        <v>18</v>
      </c>
      <c r="G12" s="6">
        <v>3</v>
      </c>
      <c r="H12" s="7" t="s">
        <v>31</v>
      </c>
      <c r="I12" s="7">
        <v>3.17</v>
      </c>
      <c r="J12" s="4">
        <f t="shared" si="0"/>
        <v>14.17</v>
      </c>
      <c r="K12" s="11"/>
    </row>
    <row r="13" spans="1:11">
      <c r="A13" s="8">
        <v>11</v>
      </c>
      <c r="B13" s="13" t="s">
        <v>35</v>
      </c>
      <c r="C13" s="11" t="s">
        <v>12</v>
      </c>
      <c r="D13" s="5" t="s">
        <v>13</v>
      </c>
      <c r="E13" s="5">
        <v>10</v>
      </c>
      <c r="F13" s="6" t="s">
        <v>18</v>
      </c>
      <c r="G13" s="6">
        <v>3</v>
      </c>
      <c r="H13" s="7" t="s">
        <v>29</v>
      </c>
      <c r="I13" s="7">
        <v>1.17</v>
      </c>
      <c r="J13" s="4">
        <f t="shared" si="0"/>
        <v>14.17</v>
      </c>
      <c r="K13" s="11"/>
    </row>
    <row r="14" spans="1:11">
      <c r="A14" s="8">
        <v>12</v>
      </c>
      <c r="B14" s="13" t="s">
        <v>36</v>
      </c>
      <c r="C14" s="11" t="s">
        <v>12</v>
      </c>
      <c r="D14" s="5" t="s">
        <v>13</v>
      </c>
      <c r="E14" s="5">
        <v>10</v>
      </c>
      <c r="F14" s="10" t="s">
        <v>37</v>
      </c>
      <c r="G14" s="10">
        <v>3</v>
      </c>
      <c r="H14" s="7" t="s">
        <v>29</v>
      </c>
      <c r="I14" s="7">
        <v>1</v>
      </c>
      <c r="J14" s="4">
        <f t="shared" si="0"/>
        <v>14</v>
      </c>
      <c r="K14" s="11"/>
    </row>
    <row r="15" spans="1:11">
      <c r="A15" s="8">
        <v>13</v>
      </c>
      <c r="B15" s="15" t="s">
        <v>38</v>
      </c>
      <c r="C15" s="11" t="s">
        <v>12</v>
      </c>
      <c r="D15" s="5" t="s">
        <v>17</v>
      </c>
      <c r="E15" s="5">
        <v>10</v>
      </c>
      <c r="F15" s="10" t="s">
        <v>18</v>
      </c>
      <c r="G15" s="6">
        <v>3</v>
      </c>
      <c r="H15" s="7" t="s">
        <v>39</v>
      </c>
      <c r="I15" s="7">
        <v>0.75</v>
      </c>
      <c r="J15" s="4">
        <f t="shared" si="0"/>
        <v>13.75</v>
      </c>
      <c r="K15" s="11"/>
    </row>
    <row r="16" spans="1:11">
      <c r="A16" s="8">
        <v>14</v>
      </c>
      <c r="B16" s="12" t="s">
        <v>40</v>
      </c>
      <c r="C16" s="4" t="s">
        <v>12</v>
      </c>
      <c r="D16" s="5" t="s">
        <v>20</v>
      </c>
      <c r="E16" s="5">
        <v>8</v>
      </c>
      <c r="F16" s="10"/>
      <c r="G16" s="10"/>
      <c r="H16" s="7" t="s">
        <v>41</v>
      </c>
      <c r="I16" s="7">
        <v>5.2</v>
      </c>
      <c r="J16" s="4">
        <f t="shared" si="0"/>
        <v>13.2</v>
      </c>
      <c r="K16" s="11"/>
    </row>
    <row r="17" spans="1:11">
      <c r="A17" s="8">
        <v>15</v>
      </c>
      <c r="B17" s="16" t="s">
        <v>42</v>
      </c>
      <c r="C17" s="11" t="s">
        <v>12</v>
      </c>
      <c r="D17" s="5" t="s">
        <v>20</v>
      </c>
      <c r="E17" s="5">
        <v>8</v>
      </c>
      <c r="F17" s="10" t="s">
        <v>18</v>
      </c>
      <c r="G17" s="10">
        <v>3</v>
      </c>
      <c r="H17" s="7" t="s">
        <v>24</v>
      </c>
      <c r="I17" s="7">
        <v>2.17</v>
      </c>
      <c r="J17" s="4">
        <f t="shared" si="0"/>
        <v>13.17</v>
      </c>
      <c r="K17" s="11"/>
    </row>
    <row r="18" spans="1:11">
      <c r="A18" s="8">
        <v>16</v>
      </c>
      <c r="B18" s="17" t="s">
        <v>43</v>
      </c>
      <c r="C18" s="4" t="s">
        <v>12</v>
      </c>
      <c r="D18" s="5" t="s">
        <v>17</v>
      </c>
      <c r="E18" s="5">
        <v>10</v>
      </c>
      <c r="F18" s="6"/>
      <c r="G18" s="6"/>
      <c r="H18" s="7" t="s">
        <v>31</v>
      </c>
      <c r="I18" s="7">
        <v>3.17</v>
      </c>
      <c r="J18" s="4">
        <f t="shared" si="0"/>
        <v>13.17</v>
      </c>
      <c r="K18" s="11"/>
    </row>
    <row r="19" spans="1:11">
      <c r="A19" s="8">
        <v>17</v>
      </c>
      <c r="B19" s="12" t="s">
        <v>44</v>
      </c>
      <c r="C19" s="4" t="s">
        <v>12</v>
      </c>
      <c r="D19" s="5" t="s">
        <v>45</v>
      </c>
      <c r="E19" s="5">
        <v>8</v>
      </c>
      <c r="F19" s="10" t="s">
        <v>18</v>
      </c>
      <c r="G19" s="10">
        <v>3</v>
      </c>
      <c r="H19" s="7" t="s">
        <v>24</v>
      </c>
      <c r="I19" s="7">
        <v>2.17</v>
      </c>
      <c r="J19" s="4">
        <f t="shared" si="0"/>
        <v>13.17</v>
      </c>
      <c r="K19" s="11"/>
    </row>
    <row r="20" spans="1:11">
      <c r="A20" s="8">
        <v>18</v>
      </c>
      <c r="B20" s="18" t="s">
        <v>46</v>
      </c>
      <c r="C20" s="4" t="s">
        <v>12</v>
      </c>
      <c r="D20" s="5" t="s">
        <v>20</v>
      </c>
      <c r="E20" s="5">
        <v>8</v>
      </c>
      <c r="F20" s="10" t="s">
        <v>18</v>
      </c>
      <c r="G20" s="10">
        <v>3</v>
      </c>
      <c r="H20" s="7" t="s">
        <v>24</v>
      </c>
      <c r="I20" s="7">
        <v>2.17</v>
      </c>
      <c r="J20" s="4">
        <f t="shared" si="0"/>
        <v>13.17</v>
      </c>
      <c r="K20" s="11"/>
    </row>
    <row r="21" spans="1:11">
      <c r="A21" s="8">
        <v>19</v>
      </c>
      <c r="B21" s="17" t="s">
        <v>47</v>
      </c>
      <c r="C21" s="11" t="s">
        <v>12</v>
      </c>
      <c r="D21" s="5" t="s">
        <v>20</v>
      </c>
      <c r="E21" s="5">
        <v>8</v>
      </c>
      <c r="F21" s="10"/>
      <c r="G21" s="10"/>
      <c r="H21" s="7" t="s">
        <v>41</v>
      </c>
      <c r="I21" s="7">
        <v>5.0999999999999996</v>
      </c>
      <c r="J21" s="4">
        <f t="shared" si="0"/>
        <v>13.1</v>
      </c>
      <c r="K21" s="11"/>
    </row>
    <row r="22" spans="1:11">
      <c r="A22" s="8">
        <v>20</v>
      </c>
      <c r="B22" s="18" t="s">
        <v>48</v>
      </c>
      <c r="C22" s="4" t="s">
        <v>12</v>
      </c>
      <c r="D22" s="5" t="s">
        <v>20</v>
      </c>
      <c r="E22" s="5">
        <v>8</v>
      </c>
      <c r="F22" s="10" t="s">
        <v>18</v>
      </c>
      <c r="G22" s="10">
        <v>3</v>
      </c>
      <c r="H22" s="7" t="s">
        <v>49</v>
      </c>
      <c r="I22" s="7">
        <v>2.08</v>
      </c>
      <c r="J22" s="4">
        <f t="shared" si="0"/>
        <v>13.08</v>
      </c>
      <c r="K22" s="11"/>
    </row>
    <row r="23" spans="1:11">
      <c r="A23" s="8">
        <v>21</v>
      </c>
      <c r="B23" s="12" t="s">
        <v>50</v>
      </c>
      <c r="C23" s="4" t="s">
        <v>12</v>
      </c>
      <c r="D23" s="5" t="s">
        <v>45</v>
      </c>
      <c r="E23" s="5">
        <v>8</v>
      </c>
      <c r="F23" s="6"/>
      <c r="G23" s="6"/>
      <c r="H23" s="7" t="s">
        <v>27</v>
      </c>
      <c r="I23" s="7">
        <v>4.67</v>
      </c>
      <c r="J23" s="4">
        <f t="shared" si="0"/>
        <v>12.67</v>
      </c>
      <c r="K23" s="11"/>
    </row>
    <row r="24" spans="1:11">
      <c r="A24" s="8">
        <v>22</v>
      </c>
      <c r="B24" s="18" t="s">
        <v>51</v>
      </c>
      <c r="C24" s="4" t="s">
        <v>12</v>
      </c>
      <c r="D24" s="5" t="s">
        <v>26</v>
      </c>
      <c r="E24" s="5">
        <v>8</v>
      </c>
      <c r="F24" s="10" t="s">
        <v>52</v>
      </c>
      <c r="G24" s="10">
        <v>3</v>
      </c>
      <c r="H24" s="7" t="s">
        <v>53</v>
      </c>
      <c r="I24" s="7">
        <v>1.67</v>
      </c>
      <c r="J24" s="4">
        <f t="shared" si="0"/>
        <v>12.67</v>
      </c>
      <c r="K24" s="4"/>
    </row>
    <row r="25" spans="1:11">
      <c r="A25" s="8">
        <v>23</v>
      </c>
      <c r="B25" s="12" t="s">
        <v>54</v>
      </c>
      <c r="C25" s="4" t="s">
        <v>12</v>
      </c>
      <c r="D25" s="5" t="s">
        <v>20</v>
      </c>
      <c r="E25" s="5">
        <v>8</v>
      </c>
      <c r="F25" s="6"/>
      <c r="G25" s="6"/>
      <c r="H25" s="7" t="s">
        <v>55</v>
      </c>
      <c r="I25" s="7">
        <v>4.58</v>
      </c>
      <c r="J25" s="4">
        <f t="shared" si="0"/>
        <v>12.58</v>
      </c>
      <c r="K25" s="11"/>
    </row>
    <row r="26" spans="1:11">
      <c r="A26" s="8">
        <v>24</v>
      </c>
      <c r="B26" s="12" t="s">
        <v>56</v>
      </c>
      <c r="C26" s="4" t="s">
        <v>12</v>
      </c>
      <c r="D26" s="5" t="s">
        <v>45</v>
      </c>
      <c r="E26" s="5">
        <v>8</v>
      </c>
      <c r="F26" s="10"/>
      <c r="G26" s="10"/>
      <c r="H26" s="7" t="s">
        <v>55</v>
      </c>
      <c r="I26" s="7">
        <v>4.58</v>
      </c>
      <c r="J26" s="4">
        <f t="shared" si="0"/>
        <v>12.58</v>
      </c>
      <c r="K26" s="4"/>
    </row>
    <row r="27" spans="1:11">
      <c r="A27" s="8">
        <v>25</v>
      </c>
      <c r="B27" s="13" t="s">
        <v>57</v>
      </c>
      <c r="C27" s="11" t="s">
        <v>12</v>
      </c>
      <c r="D27" s="5" t="s">
        <v>20</v>
      </c>
      <c r="E27" s="5">
        <v>8</v>
      </c>
      <c r="F27" s="10" t="s">
        <v>18</v>
      </c>
      <c r="G27" s="10">
        <v>3</v>
      </c>
      <c r="H27" s="7" t="s">
        <v>29</v>
      </c>
      <c r="I27" s="7">
        <v>1.17</v>
      </c>
      <c r="J27" s="4">
        <f t="shared" si="0"/>
        <v>12.17</v>
      </c>
      <c r="K27" s="4"/>
    </row>
    <row r="28" spans="1:11">
      <c r="A28" s="8">
        <v>26</v>
      </c>
      <c r="B28" s="13" t="s">
        <v>58</v>
      </c>
      <c r="C28" s="11" t="s">
        <v>12</v>
      </c>
      <c r="D28" s="5" t="s">
        <v>20</v>
      </c>
      <c r="E28" s="5">
        <v>8</v>
      </c>
      <c r="F28" s="6" t="s">
        <v>18</v>
      </c>
      <c r="G28" s="6">
        <v>3</v>
      </c>
      <c r="H28" s="7" t="s">
        <v>29</v>
      </c>
      <c r="I28" s="7">
        <v>1.17</v>
      </c>
      <c r="J28" s="4">
        <f t="shared" si="0"/>
        <v>12.17</v>
      </c>
      <c r="K28" s="11"/>
    </row>
    <row r="29" spans="1:11">
      <c r="A29" s="8">
        <v>27</v>
      </c>
      <c r="B29" s="12" t="s">
        <v>59</v>
      </c>
      <c r="C29" s="11" t="s">
        <v>12</v>
      </c>
      <c r="D29" s="5" t="s">
        <v>26</v>
      </c>
      <c r="E29" s="5">
        <v>8</v>
      </c>
      <c r="F29" s="10"/>
      <c r="G29" s="10"/>
      <c r="H29" s="7" t="s">
        <v>15</v>
      </c>
      <c r="I29" s="7">
        <v>4.17</v>
      </c>
      <c r="J29" s="4">
        <f t="shared" si="0"/>
        <v>12.17</v>
      </c>
      <c r="K29" s="11"/>
    </row>
    <row r="30" spans="1:11">
      <c r="A30" s="8">
        <v>28</v>
      </c>
      <c r="B30" s="12" t="s">
        <v>60</v>
      </c>
      <c r="C30" s="4" t="s">
        <v>12</v>
      </c>
      <c r="D30" s="5" t="s">
        <v>20</v>
      </c>
      <c r="E30" s="5">
        <v>8</v>
      </c>
      <c r="F30" s="10"/>
      <c r="G30" s="10"/>
      <c r="H30" s="7" t="s">
        <v>61</v>
      </c>
      <c r="I30" s="7">
        <v>4.08</v>
      </c>
      <c r="J30" s="4">
        <f t="shared" si="0"/>
        <v>12.08</v>
      </c>
      <c r="K30" s="11"/>
    </row>
    <row r="31" spans="1:11">
      <c r="A31" s="8">
        <v>29</v>
      </c>
      <c r="B31" s="16" t="s">
        <v>62</v>
      </c>
      <c r="C31" s="11" t="s">
        <v>12</v>
      </c>
      <c r="D31" s="5" t="s">
        <v>20</v>
      </c>
      <c r="E31" s="5">
        <v>8</v>
      </c>
      <c r="F31" s="6" t="s">
        <v>63</v>
      </c>
      <c r="G31" s="6">
        <v>1</v>
      </c>
      <c r="H31" s="7" t="s">
        <v>64</v>
      </c>
      <c r="I31" s="7">
        <v>2.67</v>
      </c>
      <c r="J31" s="4">
        <f t="shared" si="0"/>
        <v>11.67</v>
      </c>
      <c r="K31" s="11"/>
    </row>
    <row r="32" spans="1:11">
      <c r="A32" s="8">
        <v>30</v>
      </c>
      <c r="B32" s="16" t="s">
        <v>65</v>
      </c>
      <c r="C32" s="4" t="s">
        <v>12</v>
      </c>
      <c r="D32" s="5" t="s">
        <v>20</v>
      </c>
      <c r="E32" s="5">
        <v>8</v>
      </c>
      <c r="F32" s="6"/>
      <c r="G32" s="6"/>
      <c r="H32" s="7" t="s">
        <v>31</v>
      </c>
      <c r="I32" s="7">
        <v>3.25</v>
      </c>
      <c r="J32" s="4">
        <f t="shared" si="0"/>
        <v>11.25</v>
      </c>
      <c r="K32" s="11"/>
    </row>
    <row r="33" spans="1:11">
      <c r="A33" s="8">
        <v>31</v>
      </c>
      <c r="B33" s="12" t="s">
        <v>66</v>
      </c>
      <c r="C33" s="4" t="s">
        <v>12</v>
      </c>
      <c r="D33" s="5" t="s">
        <v>20</v>
      </c>
      <c r="E33" s="5">
        <v>8</v>
      </c>
      <c r="F33" s="10"/>
      <c r="G33" s="10"/>
      <c r="H33" s="7" t="s">
        <v>31</v>
      </c>
      <c r="I33" s="7">
        <v>3.17</v>
      </c>
      <c r="J33" s="4">
        <f t="shared" si="0"/>
        <v>11.17</v>
      </c>
      <c r="K33" s="11"/>
    </row>
    <row r="34" spans="1:11">
      <c r="A34" s="8">
        <v>32</v>
      </c>
      <c r="B34" s="12" t="s">
        <v>67</v>
      </c>
      <c r="C34" s="4" t="s">
        <v>12</v>
      </c>
      <c r="D34" s="5" t="s">
        <v>20</v>
      </c>
      <c r="E34" s="5">
        <v>8</v>
      </c>
      <c r="F34" s="10"/>
      <c r="G34" s="10"/>
      <c r="H34" s="7" t="s">
        <v>31</v>
      </c>
      <c r="I34" s="7">
        <v>3.17</v>
      </c>
      <c r="J34" s="4">
        <f t="shared" si="0"/>
        <v>11.17</v>
      </c>
      <c r="K34" s="4"/>
    </row>
    <row r="35" spans="1:11">
      <c r="A35" s="8">
        <v>33</v>
      </c>
      <c r="B35" s="12" t="s">
        <v>68</v>
      </c>
      <c r="C35" s="4" t="s">
        <v>12</v>
      </c>
      <c r="D35" s="5" t="s">
        <v>26</v>
      </c>
      <c r="E35" s="5">
        <v>8</v>
      </c>
      <c r="F35" s="10"/>
      <c r="G35" s="10"/>
      <c r="H35" s="7" t="s">
        <v>31</v>
      </c>
      <c r="I35" s="7">
        <v>3.17</v>
      </c>
      <c r="J35" s="4">
        <f t="shared" si="0"/>
        <v>11.17</v>
      </c>
      <c r="K35" s="11"/>
    </row>
    <row r="36" spans="1:11">
      <c r="A36" s="8">
        <v>34</v>
      </c>
      <c r="B36" s="17" t="s">
        <v>69</v>
      </c>
      <c r="C36" s="11" t="s">
        <v>12</v>
      </c>
      <c r="D36" s="5" t="s">
        <v>45</v>
      </c>
      <c r="E36" s="5">
        <v>8</v>
      </c>
      <c r="F36" s="6"/>
      <c r="G36" s="6"/>
      <c r="H36" s="7" t="s">
        <v>70</v>
      </c>
      <c r="I36" s="7">
        <v>3</v>
      </c>
      <c r="J36" s="4">
        <f t="shared" si="0"/>
        <v>11</v>
      </c>
      <c r="K36" s="4"/>
    </row>
    <row r="37" spans="1:11">
      <c r="A37" s="8">
        <v>35</v>
      </c>
      <c r="B37" s="12" t="s">
        <v>71</v>
      </c>
      <c r="C37" s="4" t="s">
        <v>12</v>
      </c>
      <c r="D37" s="5" t="s">
        <v>45</v>
      </c>
      <c r="E37" s="5">
        <v>8</v>
      </c>
      <c r="F37" s="10"/>
      <c r="G37" s="10"/>
      <c r="H37" s="7" t="s">
        <v>72</v>
      </c>
      <c r="I37" s="7">
        <v>2.92</v>
      </c>
      <c r="J37" s="4">
        <f t="shared" si="0"/>
        <v>10.92</v>
      </c>
      <c r="K37" s="11"/>
    </row>
    <row r="38" spans="1:11">
      <c r="A38" s="8">
        <v>36</v>
      </c>
      <c r="B38" s="14" t="s">
        <v>73</v>
      </c>
      <c r="C38" s="4" t="s">
        <v>12</v>
      </c>
      <c r="D38" s="5" t="s">
        <v>20</v>
      </c>
      <c r="E38" s="5">
        <v>8</v>
      </c>
      <c r="F38" s="10"/>
      <c r="G38" s="10"/>
      <c r="H38" s="7" t="s">
        <v>72</v>
      </c>
      <c r="I38" s="7">
        <v>2.92</v>
      </c>
      <c r="J38" s="4">
        <f t="shared" si="0"/>
        <v>10.92</v>
      </c>
      <c r="K38" s="11"/>
    </row>
    <row r="39" spans="1:11">
      <c r="A39" s="8">
        <v>37</v>
      </c>
      <c r="B39" s="15" t="s">
        <v>74</v>
      </c>
      <c r="C39" s="11" t="s">
        <v>12</v>
      </c>
      <c r="D39" s="5" t="s">
        <v>13</v>
      </c>
      <c r="E39" s="5">
        <v>10</v>
      </c>
      <c r="F39" s="6"/>
      <c r="G39" s="6"/>
      <c r="H39" s="7" t="s">
        <v>75</v>
      </c>
      <c r="I39" s="7">
        <v>0.67</v>
      </c>
      <c r="J39" s="4">
        <f t="shared" si="0"/>
        <v>10.67</v>
      </c>
      <c r="K39" s="11"/>
    </row>
    <row r="40" spans="1:11">
      <c r="A40" s="8">
        <v>38</v>
      </c>
      <c r="B40" s="19" t="s">
        <v>76</v>
      </c>
      <c r="C40" s="11" t="s">
        <v>12</v>
      </c>
      <c r="D40" s="5" t="s">
        <v>20</v>
      </c>
      <c r="E40" s="5">
        <v>8</v>
      </c>
      <c r="F40" s="10"/>
      <c r="G40" s="10"/>
      <c r="H40" s="7">
        <v>2017.3</v>
      </c>
      <c r="I40" s="7">
        <v>2.58</v>
      </c>
      <c r="J40" s="4">
        <f t="shared" si="0"/>
        <v>10.58</v>
      </c>
      <c r="K40" s="11"/>
    </row>
    <row r="41" spans="1:11">
      <c r="A41" s="8">
        <v>39</v>
      </c>
      <c r="B41" s="12" t="s">
        <v>77</v>
      </c>
      <c r="C41" s="4" t="s">
        <v>12</v>
      </c>
      <c r="D41" s="5" t="s">
        <v>20</v>
      </c>
      <c r="E41" s="5">
        <v>8</v>
      </c>
      <c r="F41" s="10"/>
      <c r="G41" s="10"/>
      <c r="H41" s="7" t="s">
        <v>78</v>
      </c>
      <c r="I41" s="7">
        <v>2.58</v>
      </c>
      <c r="J41" s="4">
        <f t="shared" si="0"/>
        <v>10.58</v>
      </c>
      <c r="K41" s="11"/>
    </row>
    <row r="42" spans="1:11">
      <c r="A42" s="8">
        <v>40</v>
      </c>
      <c r="B42" s="18" t="s">
        <v>79</v>
      </c>
      <c r="C42" s="4" t="s">
        <v>12</v>
      </c>
      <c r="D42" s="5" t="s">
        <v>26</v>
      </c>
      <c r="E42" s="5">
        <v>8</v>
      </c>
      <c r="F42" s="10"/>
      <c r="G42" s="10"/>
      <c r="H42" s="7" t="s">
        <v>80</v>
      </c>
      <c r="I42" s="7">
        <v>2.5</v>
      </c>
      <c r="J42" s="4">
        <f t="shared" si="0"/>
        <v>10.5</v>
      </c>
      <c r="K42" s="11"/>
    </row>
    <row r="43" spans="1:11">
      <c r="A43" s="8">
        <v>41</v>
      </c>
      <c r="B43" s="16" t="s">
        <v>81</v>
      </c>
      <c r="C43" s="11" t="s">
        <v>12</v>
      </c>
      <c r="D43" s="5" t="s">
        <v>20</v>
      </c>
      <c r="E43" s="5">
        <v>8</v>
      </c>
      <c r="F43" s="10"/>
      <c r="G43" s="10"/>
      <c r="H43" s="7" t="s">
        <v>24</v>
      </c>
      <c r="I43" s="7">
        <v>2.17</v>
      </c>
      <c r="J43" s="11">
        <f t="shared" si="0"/>
        <v>10.17</v>
      </c>
      <c r="K43" s="11"/>
    </row>
    <row r="44" spans="1:11">
      <c r="A44" s="8">
        <v>42</v>
      </c>
      <c r="B44" s="18" t="s">
        <v>82</v>
      </c>
      <c r="C44" s="4" t="s">
        <v>12</v>
      </c>
      <c r="D44" s="5" t="s">
        <v>20</v>
      </c>
      <c r="E44" s="5">
        <v>8</v>
      </c>
      <c r="F44" s="10"/>
      <c r="G44" s="10"/>
      <c r="H44" s="7" t="s">
        <v>24</v>
      </c>
      <c r="I44" s="7">
        <v>2.17</v>
      </c>
      <c r="J44" s="4">
        <f t="shared" si="0"/>
        <v>10.17</v>
      </c>
      <c r="K44" s="11"/>
    </row>
    <row r="45" spans="1:11">
      <c r="A45" s="8">
        <v>43</v>
      </c>
      <c r="B45" s="12" t="s">
        <v>83</v>
      </c>
      <c r="C45" s="4" t="s">
        <v>12</v>
      </c>
      <c r="D45" s="5" t="s">
        <v>20</v>
      </c>
      <c r="E45" s="5">
        <v>8</v>
      </c>
      <c r="F45" s="10"/>
      <c r="G45" s="10"/>
      <c r="H45" s="7" t="s">
        <v>53</v>
      </c>
      <c r="I45" s="7">
        <v>1.67</v>
      </c>
      <c r="J45" s="4">
        <f t="shared" si="0"/>
        <v>9.67</v>
      </c>
      <c r="K45" s="11"/>
    </row>
    <row r="46" spans="1:11">
      <c r="A46" s="8">
        <v>44</v>
      </c>
      <c r="B46" s="16" t="s">
        <v>84</v>
      </c>
      <c r="C46" s="11" t="s">
        <v>12</v>
      </c>
      <c r="D46" s="5" t="s">
        <v>20</v>
      </c>
      <c r="E46" s="5">
        <v>8</v>
      </c>
      <c r="F46" s="10"/>
      <c r="G46" s="10"/>
      <c r="H46" s="7" t="s">
        <v>85</v>
      </c>
      <c r="I46" s="7">
        <v>1.5</v>
      </c>
      <c r="J46" s="4">
        <f t="shared" si="0"/>
        <v>9.5</v>
      </c>
      <c r="K46" s="11"/>
    </row>
    <row r="47" spans="1:11">
      <c r="A47" s="8">
        <v>45</v>
      </c>
      <c r="B47" s="13" t="s">
        <v>86</v>
      </c>
      <c r="C47" s="4" t="s">
        <v>12</v>
      </c>
      <c r="D47" s="5" t="s">
        <v>20</v>
      </c>
      <c r="E47" s="5">
        <v>8</v>
      </c>
      <c r="F47" s="10"/>
      <c r="G47" s="10"/>
      <c r="H47" s="7" t="s">
        <v>29</v>
      </c>
      <c r="I47" s="7">
        <v>1.17</v>
      </c>
      <c r="J47" s="4">
        <f t="shared" si="0"/>
        <v>9.17</v>
      </c>
      <c r="K47" s="11"/>
    </row>
    <row r="48" spans="1:11">
      <c r="A48" s="8">
        <v>46</v>
      </c>
      <c r="B48" s="13" t="s">
        <v>87</v>
      </c>
      <c r="C48" s="11" t="s">
        <v>12</v>
      </c>
      <c r="D48" s="5" t="s">
        <v>20</v>
      </c>
      <c r="E48" s="5">
        <v>8</v>
      </c>
      <c r="F48" s="6"/>
      <c r="G48" s="6"/>
      <c r="H48" s="7" t="s">
        <v>29</v>
      </c>
      <c r="I48" s="7">
        <v>1.17</v>
      </c>
      <c r="J48" s="4">
        <f t="shared" si="0"/>
        <v>9.17</v>
      </c>
      <c r="K48" s="11"/>
    </row>
    <row r="49" spans="1:11">
      <c r="A49" s="8">
        <v>47</v>
      </c>
      <c r="B49" s="13" t="s">
        <v>88</v>
      </c>
      <c r="C49" s="11" t="s">
        <v>12</v>
      </c>
      <c r="D49" s="5" t="s">
        <v>20</v>
      </c>
      <c r="E49" s="5">
        <v>8</v>
      </c>
      <c r="F49" s="10"/>
      <c r="G49" s="10"/>
      <c r="H49" s="7" t="s">
        <v>39</v>
      </c>
      <c r="I49" s="7">
        <v>0.75</v>
      </c>
      <c r="J49" s="4">
        <f t="shared" si="0"/>
        <v>8.75</v>
      </c>
      <c r="K49" s="11"/>
    </row>
    <row r="50" spans="1:11">
      <c r="A50" s="8">
        <v>48</v>
      </c>
      <c r="B50" s="13" t="s">
        <v>89</v>
      </c>
      <c r="C50" s="11" t="s">
        <v>12</v>
      </c>
      <c r="D50" s="5" t="s">
        <v>20</v>
      </c>
      <c r="E50" s="5">
        <v>8</v>
      </c>
      <c r="F50" s="10"/>
      <c r="G50" s="10"/>
      <c r="H50" s="7" t="s">
        <v>90</v>
      </c>
      <c r="I50" s="7">
        <v>0.57999999999999996</v>
      </c>
      <c r="J50" s="4">
        <f t="shared" si="0"/>
        <v>8.58</v>
      </c>
      <c r="K50" s="11"/>
    </row>
    <row r="51" spans="1:11">
      <c r="A51" s="8">
        <v>49</v>
      </c>
      <c r="B51" s="13" t="s">
        <v>91</v>
      </c>
      <c r="C51" s="11" t="s">
        <v>12</v>
      </c>
      <c r="D51" s="5" t="s">
        <v>20</v>
      </c>
      <c r="E51" s="5">
        <v>8</v>
      </c>
      <c r="F51" s="10"/>
      <c r="G51" s="10"/>
      <c r="H51" s="7" t="s">
        <v>92</v>
      </c>
      <c r="I51" s="7">
        <v>0.42</v>
      </c>
      <c r="J51" s="4">
        <f t="shared" si="0"/>
        <v>8.42</v>
      </c>
      <c r="K51" s="11"/>
    </row>
    <row r="52" spans="1:11">
      <c r="A52" s="8">
        <v>50</v>
      </c>
      <c r="B52" s="13" t="s">
        <v>93</v>
      </c>
      <c r="C52" s="11" t="s">
        <v>12</v>
      </c>
      <c r="D52" s="5" t="s">
        <v>20</v>
      </c>
      <c r="E52" s="5">
        <v>8</v>
      </c>
      <c r="F52" s="6"/>
      <c r="G52" s="6"/>
      <c r="H52" s="7" t="s">
        <v>92</v>
      </c>
      <c r="I52" s="7">
        <v>0.42</v>
      </c>
      <c r="J52" s="4">
        <f t="shared" si="0"/>
        <v>8.42</v>
      </c>
      <c r="K52" s="11"/>
    </row>
    <row r="53" spans="1:11">
      <c r="A53" s="8">
        <v>51</v>
      </c>
      <c r="B53" s="12" t="s">
        <v>94</v>
      </c>
      <c r="C53" s="4" t="s">
        <v>12</v>
      </c>
      <c r="D53" s="5" t="s">
        <v>20</v>
      </c>
      <c r="E53" s="5">
        <v>8</v>
      </c>
      <c r="F53" s="10"/>
      <c r="G53" s="10"/>
      <c r="H53" s="7"/>
      <c r="I53" s="7"/>
      <c r="J53" s="4">
        <f t="shared" si="0"/>
        <v>8</v>
      </c>
      <c r="K53" s="11"/>
    </row>
    <row r="54" spans="1:11">
      <c r="B54" s="20"/>
    </row>
    <row r="55" spans="1:11">
      <c r="B55" s="20"/>
    </row>
    <row r="56" spans="1:11">
      <c r="A56" s="21" t="s">
        <v>95</v>
      </c>
      <c r="B56" s="21"/>
      <c r="C56" s="22"/>
      <c r="D56" s="23"/>
      <c r="E56" s="23"/>
      <c r="F56" s="24"/>
      <c r="G56" s="24"/>
      <c r="H56" s="23"/>
    </row>
    <row r="57" spans="1:11">
      <c r="A57" s="4" t="s">
        <v>1</v>
      </c>
      <c r="B57" s="4" t="s">
        <v>2</v>
      </c>
      <c r="C57" s="4"/>
      <c r="D57" s="5" t="s">
        <v>3</v>
      </c>
      <c r="E57" s="5" t="s">
        <v>4</v>
      </c>
      <c r="F57" s="6" t="s">
        <v>5</v>
      </c>
      <c r="G57" s="6" t="s">
        <v>6</v>
      </c>
      <c r="H57" s="7" t="s">
        <v>7</v>
      </c>
      <c r="I57" s="7" t="s">
        <v>8</v>
      </c>
      <c r="J57" s="4" t="s">
        <v>9</v>
      </c>
      <c r="K57" s="4" t="s">
        <v>10</v>
      </c>
    </row>
    <row r="58" spans="1:11">
      <c r="A58" s="8">
        <v>1</v>
      </c>
      <c r="B58" s="12" t="s">
        <v>96</v>
      </c>
      <c r="C58" s="4" t="s">
        <v>97</v>
      </c>
      <c r="D58" s="5" t="s">
        <v>98</v>
      </c>
      <c r="E58" s="5">
        <v>6</v>
      </c>
      <c r="F58" s="10"/>
      <c r="G58" s="10"/>
      <c r="H58" s="7" t="s">
        <v>99</v>
      </c>
      <c r="I58" s="7">
        <v>12.75</v>
      </c>
      <c r="J58" s="4">
        <f>I58+G58+E58</f>
        <v>18.75</v>
      </c>
      <c r="K58" s="11"/>
    </row>
    <row r="59" spans="1:11">
      <c r="A59" s="8">
        <v>2</v>
      </c>
      <c r="B59" s="25" t="s">
        <v>100</v>
      </c>
      <c r="C59" s="4" t="s">
        <v>97</v>
      </c>
      <c r="D59" s="5" t="s">
        <v>98</v>
      </c>
      <c r="E59" s="5">
        <v>6</v>
      </c>
      <c r="F59" s="10"/>
      <c r="G59" s="10"/>
      <c r="H59" s="7" t="s">
        <v>101</v>
      </c>
      <c r="I59" s="7">
        <v>5.4</v>
      </c>
      <c r="J59" s="4">
        <f>I59+G59+E59</f>
        <v>11.4</v>
      </c>
      <c r="K59" s="11"/>
    </row>
    <row r="60" spans="1:11">
      <c r="A60" s="8">
        <v>3</v>
      </c>
      <c r="B60" s="16" t="s">
        <v>102</v>
      </c>
      <c r="C60" s="4" t="s">
        <v>103</v>
      </c>
      <c r="D60" s="5" t="s">
        <v>98</v>
      </c>
      <c r="E60" s="5">
        <v>6</v>
      </c>
      <c r="F60" s="6" t="s">
        <v>18</v>
      </c>
      <c r="G60" s="6">
        <v>3</v>
      </c>
      <c r="H60" s="7" t="s">
        <v>85</v>
      </c>
      <c r="I60" s="7">
        <v>1.5</v>
      </c>
      <c r="J60" s="4">
        <f>I60+G60+E60</f>
        <v>10.5</v>
      </c>
      <c r="K60" s="11"/>
    </row>
    <row r="61" spans="1:11">
      <c r="A61" s="8">
        <v>4</v>
      </c>
      <c r="B61" s="26" t="s">
        <v>104</v>
      </c>
      <c r="C61" s="4" t="s">
        <v>97</v>
      </c>
      <c r="D61" s="5" t="s">
        <v>105</v>
      </c>
      <c r="E61" s="5">
        <v>8</v>
      </c>
      <c r="F61" s="6"/>
      <c r="G61" s="6"/>
      <c r="H61" s="7" t="s">
        <v>106</v>
      </c>
      <c r="I61" s="7">
        <v>1.83</v>
      </c>
      <c r="J61" s="4">
        <f>I61+G61+E61</f>
        <v>9.83</v>
      </c>
      <c r="K61" s="11"/>
    </row>
    <row r="62" spans="1:11">
      <c r="A62" s="8">
        <v>5</v>
      </c>
      <c r="B62" s="17" t="s">
        <v>107</v>
      </c>
      <c r="C62" s="4" t="s">
        <v>97</v>
      </c>
      <c r="D62" s="5" t="s">
        <v>98</v>
      </c>
      <c r="E62" s="5">
        <v>6</v>
      </c>
      <c r="F62" s="10"/>
      <c r="G62" s="10"/>
      <c r="H62" s="7" t="s">
        <v>108</v>
      </c>
      <c r="I62" s="7">
        <v>3.67</v>
      </c>
      <c r="J62" s="4">
        <f>I62+G62+E62</f>
        <v>9.67</v>
      </c>
      <c r="K62" s="11"/>
    </row>
    <row r="63" spans="1:11">
      <c r="A63" s="8">
        <v>6</v>
      </c>
      <c r="B63" s="27" t="s">
        <v>109</v>
      </c>
      <c r="C63" s="4" t="s">
        <v>97</v>
      </c>
      <c r="D63" s="5" t="s">
        <v>98</v>
      </c>
      <c r="E63" s="5">
        <v>6</v>
      </c>
      <c r="F63" s="10"/>
      <c r="G63" s="10"/>
      <c r="H63" s="7" t="s">
        <v>70</v>
      </c>
      <c r="I63" s="7">
        <v>3</v>
      </c>
      <c r="J63" s="4">
        <f>I63+G63+E63</f>
        <v>9</v>
      </c>
      <c r="K63" s="11"/>
    </row>
    <row r="64" spans="1:11">
      <c r="A64" s="8">
        <v>7</v>
      </c>
      <c r="B64" s="16" t="s">
        <v>110</v>
      </c>
      <c r="C64" s="11" t="s">
        <v>97</v>
      </c>
      <c r="D64" s="5" t="s">
        <v>20</v>
      </c>
      <c r="E64" s="5">
        <v>6</v>
      </c>
      <c r="F64" s="28"/>
      <c r="G64" s="10"/>
      <c r="H64" s="7" t="s">
        <v>78</v>
      </c>
      <c r="I64" s="7">
        <v>2.58</v>
      </c>
      <c r="J64" s="4">
        <f>I64+G64+E64</f>
        <v>8.58</v>
      </c>
      <c r="K64" s="11"/>
    </row>
    <row r="65" spans="1:11">
      <c r="A65" s="8">
        <v>8</v>
      </c>
      <c r="B65" s="16" t="s">
        <v>111</v>
      </c>
      <c r="C65" s="11" t="s">
        <v>97</v>
      </c>
      <c r="D65" s="5" t="s">
        <v>98</v>
      </c>
      <c r="E65" s="5">
        <v>6</v>
      </c>
      <c r="F65" s="10"/>
      <c r="G65" s="10"/>
      <c r="H65" s="7" t="s">
        <v>112</v>
      </c>
      <c r="I65" s="7">
        <v>2.33</v>
      </c>
      <c r="J65" s="4">
        <f>I65+G65+E65</f>
        <v>8.33</v>
      </c>
      <c r="K65" s="11"/>
    </row>
    <row r="66" spans="1:11">
      <c r="A66" s="8">
        <v>9</v>
      </c>
      <c r="B66" s="16" t="s">
        <v>113</v>
      </c>
      <c r="C66" s="11" t="s">
        <v>97</v>
      </c>
      <c r="D66" s="5" t="s">
        <v>98</v>
      </c>
      <c r="E66" s="5">
        <v>6</v>
      </c>
      <c r="F66" s="10"/>
      <c r="G66" s="10"/>
      <c r="H66" s="7" t="s">
        <v>114</v>
      </c>
      <c r="I66" s="7">
        <v>1.92</v>
      </c>
      <c r="J66" s="4">
        <f>I66+G66+E66</f>
        <v>7.92</v>
      </c>
      <c r="K66" s="11"/>
    </row>
    <row r="67" spans="1:11">
      <c r="A67" s="8">
        <v>10</v>
      </c>
      <c r="B67" s="15" t="s">
        <v>115</v>
      </c>
      <c r="C67" s="11" t="s">
        <v>97</v>
      </c>
      <c r="D67" s="5" t="s">
        <v>98</v>
      </c>
      <c r="E67" s="5">
        <v>6</v>
      </c>
      <c r="F67" s="6"/>
      <c r="G67" s="6"/>
      <c r="H67" s="7" t="s">
        <v>116</v>
      </c>
      <c r="I67" s="7">
        <v>1.58</v>
      </c>
      <c r="J67" s="4">
        <f>I67+G67+E67</f>
        <v>7.58</v>
      </c>
      <c r="K67" s="11"/>
    </row>
    <row r="68" spans="1:11">
      <c r="A68" s="29" t="s">
        <v>117</v>
      </c>
      <c r="B68" s="29"/>
      <c r="C68" s="30"/>
      <c r="D68" s="30"/>
      <c r="E68" s="30"/>
      <c r="F68" s="30"/>
      <c r="G68" s="31" t="s">
        <v>118</v>
      </c>
      <c r="H68" s="31"/>
      <c r="I68" s="31"/>
      <c r="J68" s="30"/>
      <c r="K68" s="30"/>
    </row>
    <row r="69" spans="1:11">
      <c r="A69" s="4" t="s">
        <v>1</v>
      </c>
      <c r="B69" s="4" t="s">
        <v>2</v>
      </c>
      <c r="C69" s="4"/>
      <c r="D69" s="6" t="s">
        <v>6</v>
      </c>
      <c r="E69" s="7" t="s">
        <v>7</v>
      </c>
      <c r="F69" s="7" t="s">
        <v>8</v>
      </c>
      <c r="G69" s="6" t="s">
        <v>6</v>
      </c>
      <c r="H69" s="7" t="s">
        <v>7</v>
      </c>
      <c r="I69" s="7" t="s">
        <v>8</v>
      </c>
      <c r="J69" s="4" t="s">
        <v>9</v>
      </c>
      <c r="K69" s="4" t="s">
        <v>10</v>
      </c>
    </row>
    <row r="70" spans="1:11">
      <c r="A70" s="4">
        <v>1</v>
      </c>
      <c r="B70" s="32" t="s">
        <v>119</v>
      </c>
      <c r="C70" s="33" t="s">
        <v>120</v>
      </c>
      <c r="D70" s="10">
        <v>6</v>
      </c>
      <c r="E70" s="34" t="s">
        <v>78</v>
      </c>
      <c r="F70" s="34">
        <v>2.58</v>
      </c>
      <c r="G70" s="10">
        <v>3</v>
      </c>
      <c r="H70" s="34" t="s">
        <v>24</v>
      </c>
      <c r="I70" s="34">
        <v>2.17</v>
      </c>
      <c r="J70" s="11">
        <f>I70+G70+F70+D70</f>
        <v>13.75</v>
      </c>
      <c r="K70" s="35"/>
    </row>
    <row r="71" spans="1:11">
      <c r="A71" s="36"/>
      <c r="B71" s="37"/>
      <c r="C71" s="38"/>
      <c r="D71" s="39"/>
      <c r="E71" s="39"/>
      <c r="F71" s="39"/>
      <c r="G71" s="39"/>
      <c r="H71" s="39"/>
      <c r="I71" s="40"/>
      <c r="J71" s="23"/>
      <c r="K71" s="41"/>
    </row>
    <row r="72" spans="1:11">
      <c r="A72" s="36"/>
      <c r="B72" s="37"/>
      <c r="C72" s="38"/>
      <c r="D72" s="39"/>
      <c r="E72" s="39"/>
      <c r="F72" s="39"/>
      <c r="G72" s="39"/>
      <c r="H72" s="39"/>
      <c r="I72" s="40"/>
      <c r="J72" s="23"/>
      <c r="K72" s="41"/>
    </row>
    <row r="73" spans="1:11">
      <c r="A73" s="42" t="s">
        <v>121</v>
      </c>
      <c r="B73" s="42"/>
      <c r="C73" s="43"/>
      <c r="D73" s="43"/>
      <c r="E73" s="43"/>
      <c r="F73" s="43"/>
      <c r="G73" s="43"/>
      <c r="H73" s="43"/>
    </row>
    <row r="74" spans="1:11">
      <c r="A74" s="4" t="s">
        <v>1</v>
      </c>
      <c r="B74" s="4" t="s">
        <v>2</v>
      </c>
      <c r="C74" s="4"/>
      <c r="D74" s="5" t="s">
        <v>3</v>
      </c>
      <c r="E74" s="5" t="s">
        <v>4</v>
      </c>
      <c r="F74" s="6" t="s">
        <v>5</v>
      </c>
      <c r="G74" s="6" t="s">
        <v>6</v>
      </c>
      <c r="H74" s="7" t="s">
        <v>7</v>
      </c>
      <c r="I74" s="7" t="s">
        <v>8</v>
      </c>
      <c r="J74" s="4" t="s">
        <v>9</v>
      </c>
      <c r="K74" s="4" t="s">
        <v>10</v>
      </c>
    </row>
    <row r="75" spans="1:11">
      <c r="A75" s="8">
        <v>1</v>
      </c>
      <c r="B75" s="12" t="s">
        <v>122</v>
      </c>
      <c r="C75" s="11" t="s">
        <v>123</v>
      </c>
      <c r="D75" s="5" t="s">
        <v>98</v>
      </c>
      <c r="E75" s="5">
        <v>6</v>
      </c>
      <c r="F75" s="10"/>
      <c r="G75" s="10"/>
      <c r="H75" s="7">
        <v>2018.7</v>
      </c>
      <c r="I75" s="7">
        <v>1.25</v>
      </c>
      <c r="J75" s="4">
        <f>I75+G75+E75</f>
        <v>7.25</v>
      </c>
      <c r="K75" s="11"/>
    </row>
    <row r="76" spans="1:11">
      <c r="A76" s="8">
        <v>2</v>
      </c>
      <c r="B76" s="12" t="s">
        <v>124</v>
      </c>
      <c r="C76" s="11" t="s">
        <v>123</v>
      </c>
      <c r="D76" s="5" t="s">
        <v>98</v>
      </c>
      <c r="E76" s="5">
        <v>6</v>
      </c>
      <c r="F76" s="10"/>
      <c r="G76" s="10"/>
      <c r="H76" s="7" t="s">
        <v>125</v>
      </c>
      <c r="I76" s="7">
        <v>0.5</v>
      </c>
      <c r="J76" s="4">
        <f>I76+G76+E76</f>
        <v>6.5</v>
      </c>
      <c r="K76" s="11"/>
    </row>
    <row r="77" spans="1:11">
      <c r="A77" s="44"/>
      <c r="B77" s="14"/>
      <c r="C77" s="23"/>
      <c r="D77" s="45"/>
      <c r="E77" s="45"/>
      <c r="F77" s="46"/>
      <c r="G77" s="46"/>
      <c r="H77" s="47"/>
      <c r="I77" s="47"/>
      <c r="J77" s="22"/>
      <c r="K77" s="23"/>
    </row>
  </sheetData>
  <mergeCells count="5">
    <mergeCell ref="A1:B1"/>
    <mergeCell ref="A56:B56"/>
    <mergeCell ref="A68:B68"/>
    <mergeCell ref="G68:I68"/>
    <mergeCell ref="A73:B7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yangzhenjiang</dc:creator>
  <cp:lastModifiedBy>yangzhenjiang</cp:lastModifiedBy>
  <dcterms:created xsi:type="dcterms:W3CDTF">2019-08-22T01:57:17Z</dcterms:created>
  <dcterms:modified xsi:type="dcterms:W3CDTF">2019-08-22T01:58:22Z</dcterms:modified>
</cp:coreProperties>
</file>